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G145" i="1"/>
  <c r="F145" i="1"/>
  <c r="E145" i="1"/>
  <c r="D145" i="1"/>
  <c r="C145" i="1"/>
  <c r="H144" i="1"/>
  <c r="E144" i="1"/>
  <c r="H143" i="1"/>
  <c r="E143" i="1"/>
  <c r="H142" i="1"/>
  <c r="E142" i="1"/>
  <c r="H141" i="1"/>
  <c r="G141" i="1"/>
  <c r="F141" i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2" i="1" s="1"/>
  <c r="H133" i="1"/>
  <c r="E133" i="1"/>
  <c r="G132" i="1"/>
  <c r="F132" i="1"/>
  <c r="D132" i="1"/>
  <c r="C132" i="1"/>
  <c r="H131" i="1"/>
  <c r="E131" i="1"/>
  <c r="H130" i="1"/>
  <c r="E130" i="1"/>
  <c r="E128" i="1" s="1"/>
  <c r="H128" i="1" s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E118" i="1" s="1"/>
  <c r="H118" i="1" s="1"/>
  <c r="H119" i="1"/>
  <c r="E119" i="1"/>
  <c r="G118" i="1"/>
  <c r="F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E108" i="1" s="1"/>
  <c r="H108" i="1" s="1"/>
  <c r="H109" i="1"/>
  <c r="E109" i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E98" i="1" s="1"/>
  <c r="H98" i="1" s="1"/>
  <c r="H99" i="1"/>
  <c r="E99" i="1"/>
  <c r="G98" i="1"/>
  <c r="F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E88" i="1" s="1"/>
  <c r="H88" i="1" s="1"/>
  <c r="H89" i="1"/>
  <c r="E89" i="1"/>
  <c r="G88" i="1"/>
  <c r="F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E80" i="1" s="1"/>
  <c r="E79" i="1" s="1"/>
  <c r="H81" i="1"/>
  <c r="H80" i="1" s="1"/>
  <c r="H79" i="1" s="1"/>
  <c r="E81" i="1"/>
  <c r="G80" i="1"/>
  <c r="G79" i="1" s="1"/>
  <c r="F80" i="1"/>
  <c r="F79" i="1" s="1"/>
  <c r="D80" i="1"/>
  <c r="C80" i="1"/>
  <c r="C79" i="1" s="1"/>
  <c r="D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G70" i="1"/>
  <c r="F70" i="1"/>
  <c r="E70" i="1"/>
  <c r="D70" i="1"/>
  <c r="C70" i="1"/>
  <c r="H69" i="1"/>
  <c r="E69" i="1"/>
  <c r="H68" i="1"/>
  <c r="E68" i="1"/>
  <c r="H67" i="1"/>
  <c r="E67" i="1"/>
  <c r="H66" i="1"/>
  <c r="G66" i="1"/>
  <c r="F66" i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E57" i="1" s="1"/>
  <c r="H57" i="1" s="1"/>
  <c r="H58" i="1"/>
  <c r="E58" i="1"/>
  <c r="G57" i="1"/>
  <c r="F57" i="1"/>
  <c r="D57" i="1"/>
  <c r="C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E43" i="1" s="1"/>
  <c r="H43" i="1" s="1"/>
  <c r="H44" i="1"/>
  <c r="E44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3" i="1" s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E23" i="1" s="1"/>
  <c r="H23" i="1" s="1"/>
  <c r="H24" i="1"/>
  <c r="E24" i="1"/>
  <c r="G23" i="1"/>
  <c r="F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E13" i="1" s="1"/>
  <c r="H13" i="1" s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E5" i="1" s="1"/>
  <c r="E4" i="1" s="1"/>
  <c r="E154" i="1" s="1"/>
  <c r="H6" i="1"/>
  <c r="H5" i="1" s="1"/>
  <c r="E6" i="1"/>
  <c r="G5" i="1"/>
  <c r="G4" i="1" s="1"/>
  <c r="G154" i="1" s="1"/>
  <c r="F5" i="1"/>
  <c r="F4" i="1" s="1"/>
  <c r="F154" i="1" s="1"/>
  <c r="D5" i="1"/>
  <c r="C5" i="1"/>
  <c r="C4" i="1" s="1"/>
  <c r="C154" i="1" s="1"/>
  <c r="D4" i="1"/>
  <c r="D154" i="1" s="1"/>
  <c r="H4" i="1" l="1"/>
  <c r="H154" i="1" s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<sst xmlns="http://schemas.openxmlformats.org/spreadsheetml/2006/main" count="285" uniqueCount="212">
  <si>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Junio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</si>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</sst>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  <xf numFmtId="0" fontId="1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1"/>
    <xf numFmtId="4" fontId="9" fillId="0" borderId="0" xfId="1" applyNumberFormat="1" applyFont="1" applyAlignment="1"/>
    <xf numFmtId="0" fontId="9" fillId="0" borderId="0" xfId="1" applyFont="1" applyAlignment="1"/>
    <xf numFmtId="0" fontId="13" fillId="3" borderId="0" xfId="7" applyFont="1" applyFill="1" applyBorder="1"/>
    <xf numFmtId="0" fontId="11" fillId="3" borderId="0" xfId="7" applyFont="1" applyFill="1" applyBorder="1" applyAlignment="1">
      <alignment vertical="top"/>
    </xf>
    <xf numFmtId="0" fontId="11" fillId="3" borderId="0" xfId="7" applyFont="1" applyFill="1" applyBorder="1"/>
    <xf numFmtId="167" fontId="11" fillId="3" borderId="0" xfId="8" applyFont="1" applyFill="1" applyBorder="1"/>
    <xf numFmtId="0" fontId="11" fillId="3" borderId="0" xfId="7" applyFont="1" applyFill="1" applyBorder="1" applyAlignment="1">
      <alignment vertical="center"/>
    </xf>
    <xf numFmtId="0" fontId="13" fillId="3" borderId="15" xfId="7" applyFont="1" applyFill="1" applyBorder="1" applyAlignment="1" applyProtection="1">
      <protection locked="0"/>
    </xf>
    <xf numFmtId="0" fontId="13" fillId="3" borderId="0" xfId="7" applyFont="1" applyFill="1" applyBorder="1" applyAlignment="1" applyProtection="1">
      <protection locked="0"/>
    </xf>
    <xf numFmtId="0" fontId="13" fillId="3" borderId="0" xfId="7" applyFont="1" applyFill="1" applyBorder="1" applyAlignment="1"/>
    <xf numFmtId="0" fontId="11" fillId="3" borderId="0" xfId="7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3" fillId="0" borderId="0" xfId="7" applyFont="1" applyBorder="1" applyAlignment="1">
      <alignment horizontal="center"/>
    </xf>
    <xf numFmtId="0" fontId="11" fillId="3" borderId="0" xfId="7" applyFont="1" applyFill="1" applyBorder="1" applyAlignment="1" applyProtection="1">
      <alignment horizontal="center" vertical="top" wrapText="1"/>
      <protection locked="0"/>
    </xf>
    <xf numFmtId="0" fontId="13" fillId="0" borderId="0" xfId="7" applyFont="1" applyAlignment="1">
      <alignment horizontal="center"/>
    </xf>
    <xf numFmtId="0" fontId="12" fillId="3" borderId="0" xfId="7" applyFont="1" applyFill="1" applyBorder="1" applyAlignment="1">
      <alignment horizontal="left" vertical="top" wrapText="1"/>
    </xf>
    <xf numFmtId="0" fontId="11" fillId="3" borderId="15" xfId="7" applyFont="1" applyFill="1" applyBorder="1" applyAlignment="1" applyProtection="1">
      <alignment horizontal="center" vertical="top"/>
      <protection locked="0"/>
    </xf>
    <xf numFmtId="0" fontId="13" fillId="3" borderId="14" xfId="7" applyFont="1" applyFill="1" applyBorder="1" applyAlignment="1" applyProtection="1">
      <alignment horizontal="center"/>
      <protection locked="0"/>
    </xf>
    <xf numFmtId="0" fontId="13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A156" sqref="A156:G161"/>
    </sheetView>
  </sheetViews>
  <sheetFormatPr baseColWidth="10" defaultRowHeight="12.75"/>
  <cols>
    <col min="1" max="1" width="4.140625" style="4" customWidth="1"/>
    <col min="2" max="2" width="77.85546875" style="4" customWidth="1"/>
    <col min="3" max="3" width="14.42578125" style="4" customWidth="1"/>
    <col min="4" max="4" width="18.42578125" style="4" customWidth="1"/>
    <col min="5" max="5" width="15.425781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11955740</v>
      </c>
      <c r="D4" s="15">
        <f t="shared" ref="D4:H4" si="0">D5+D13+D23+D33+D43+D53+D57+D66+D70</f>
        <v>0</v>
      </c>
      <c r="E4" s="15">
        <f t="shared" si="0"/>
        <v>11955740</v>
      </c>
      <c r="F4" s="15">
        <f t="shared" si="0"/>
        <v>0</v>
      </c>
      <c r="G4" s="15">
        <f t="shared" si="0"/>
        <v>0</v>
      </c>
      <c r="H4" s="15">
        <f t="shared" si="0"/>
        <v>11955740</v>
      </c>
    </row>
    <row r="5" spans="1:8">
      <c r="A5" s="16" t="s">
        <v>10</v>
      </c>
      <c r="B5" s="17"/>
      <c r="C5" s="18">
        <f>SUM(C6:C12)</f>
        <v>9554040</v>
      </c>
      <c r="D5" s="18">
        <f t="shared" ref="D5:H5" si="1">SUM(D6:D12)</f>
        <v>0</v>
      </c>
      <c r="E5" s="18">
        <f t="shared" si="1"/>
        <v>9554040</v>
      </c>
      <c r="F5" s="18">
        <f t="shared" si="1"/>
        <v>0</v>
      </c>
      <c r="G5" s="18">
        <f t="shared" si="1"/>
        <v>0</v>
      </c>
      <c r="H5" s="18">
        <f t="shared" si="1"/>
        <v>9554040</v>
      </c>
    </row>
    <row r="6" spans="1:8">
      <c r="A6" s="19" t="s">
        <v>11</v>
      </c>
      <c r="B6" s="20" t="s">
        <v>12</v>
      </c>
      <c r="C6" s="21">
        <v>2728763</v>
      </c>
      <c r="D6" s="21">
        <v>0</v>
      </c>
      <c r="E6" s="21">
        <f>C6+D6</f>
        <v>2728763</v>
      </c>
      <c r="F6" s="21">
        <v>0</v>
      </c>
      <c r="G6" s="21">
        <v>0</v>
      </c>
      <c r="H6" s="21">
        <f>E6-F6</f>
        <v>2728763</v>
      </c>
    </row>
    <row r="7" spans="1:8">
      <c r="A7" s="19" t="s">
        <v>13</v>
      </c>
      <c r="B7" s="20" t="s">
        <v>14</v>
      </c>
      <c r="C7" s="21">
        <v>1383387</v>
      </c>
      <c r="D7" s="21">
        <v>0</v>
      </c>
      <c r="E7" s="21">
        <f t="shared" ref="E7:E12" si="2">C7+D7</f>
        <v>1383387</v>
      </c>
      <c r="F7" s="21">
        <v>0</v>
      </c>
      <c r="G7" s="21">
        <v>0</v>
      </c>
      <c r="H7" s="21">
        <f t="shared" ref="H7:H70" si="3">E7-F7</f>
        <v>1383387</v>
      </c>
    </row>
    <row r="8" spans="1:8">
      <c r="A8" s="19" t="s">
        <v>15</v>
      </c>
      <c r="B8" s="20" t="s">
        <v>16</v>
      </c>
      <c r="C8" s="21">
        <v>1113576</v>
      </c>
      <c r="D8" s="21">
        <v>0</v>
      </c>
      <c r="E8" s="21">
        <f t="shared" si="2"/>
        <v>1113576</v>
      </c>
      <c r="F8" s="21">
        <v>0</v>
      </c>
      <c r="G8" s="21">
        <v>0</v>
      </c>
      <c r="H8" s="21">
        <f t="shared" si="3"/>
        <v>1113576</v>
      </c>
    </row>
    <row r="9" spans="1:8">
      <c r="A9" s="19" t="s">
        <v>17</v>
      </c>
      <c r="B9" s="20" t="s">
        <v>18</v>
      </c>
      <c r="C9" s="21">
        <v>1232709</v>
      </c>
      <c r="D9" s="21">
        <v>0</v>
      </c>
      <c r="E9" s="21">
        <f t="shared" si="2"/>
        <v>1232709</v>
      </c>
      <c r="F9" s="21">
        <v>0</v>
      </c>
      <c r="G9" s="21">
        <v>0</v>
      </c>
      <c r="H9" s="21">
        <f t="shared" si="3"/>
        <v>1232709</v>
      </c>
    </row>
    <row r="10" spans="1:8">
      <c r="A10" s="19" t="s">
        <v>19</v>
      </c>
      <c r="B10" s="20" t="s">
        <v>20</v>
      </c>
      <c r="C10" s="21">
        <v>3095605</v>
      </c>
      <c r="D10" s="21">
        <v>0</v>
      </c>
      <c r="E10" s="21">
        <f t="shared" si="2"/>
        <v>3095605</v>
      </c>
      <c r="F10" s="21">
        <v>0</v>
      </c>
      <c r="G10" s="21">
        <v>0</v>
      </c>
      <c r="H10" s="21">
        <f t="shared" si="3"/>
        <v>3095605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551849</v>
      </c>
      <c r="D13" s="18">
        <f t="shared" ref="D13:G13" si="4">SUM(D14:D22)</f>
        <v>0</v>
      </c>
      <c r="E13" s="18">
        <f t="shared" si="4"/>
        <v>551849</v>
      </c>
      <c r="F13" s="18">
        <f t="shared" si="4"/>
        <v>0</v>
      </c>
      <c r="G13" s="18">
        <f t="shared" si="4"/>
        <v>0</v>
      </c>
      <c r="H13" s="18">
        <f t="shared" si="3"/>
        <v>551849</v>
      </c>
    </row>
    <row r="14" spans="1:8">
      <c r="A14" s="19" t="s">
        <v>26</v>
      </c>
      <c r="B14" s="20" t="s">
        <v>27</v>
      </c>
      <c r="C14" s="21">
        <v>190000</v>
      </c>
      <c r="D14" s="21">
        <v>0</v>
      </c>
      <c r="E14" s="21">
        <f t="shared" ref="E14:E22" si="5">C14+D14</f>
        <v>190000</v>
      </c>
      <c r="F14" s="21">
        <v>0</v>
      </c>
      <c r="G14" s="21">
        <v>0</v>
      </c>
      <c r="H14" s="21">
        <f t="shared" si="3"/>
        <v>190000</v>
      </c>
    </row>
    <row r="15" spans="1:8">
      <c r="A15" s="19" t="s">
        <v>28</v>
      </c>
      <c r="B15" s="20" t="s">
        <v>29</v>
      </c>
      <c r="C15" s="21">
        <v>11000</v>
      </c>
      <c r="D15" s="21">
        <v>0</v>
      </c>
      <c r="E15" s="21">
        <f t="shared" si="5"/>
        <v>11000</v>
      </c>
      <c r="F15" s="21">
        <v>0</v>
      </c>
      <c r="G15" s="21">
        <v>0</v>
      </c>
      <c r="H15" s="21">
        <f t="shared" si="3"/>
        <v>11000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27000</v>
      </c>
      <c r="D17" s="21">
        <v>0</v>
      </c>
      <c r="E17" s="21">
        <f t="shared" si="5"/>
        <v>27000</v>
      </c>
      <c r="F17" s="21">
        <v>0</v>
      </c>
      <c r="G17" s="21">
        <v>0</v>
      </c>
      <c r="H17" s="21">
        <f t="shared" si="3"/>
        <v>27000</v>
      </c>
    </row>
    <row r="18" spans="1:8">
      <c r="A18" s="19" t="s">
        <v>34</v>
      </c>
      <c r="B18" s="20" t="s">
        <v>35</v>
      </c>
      <c r="C18" s="21">
        <v>22500</v>
      </c>
      <c r="D18" s="21">
        <v>0</v>
      </c>
      <c r="E18" s="21">
        <f t="shared" si="5"/>
        <v>22500</v>
      </c>
      <c r="F18" s="21">
        <v>0</v>
      </c>
      <c r="G18" s="21">
        <v>0</v>
      </c>
      <c r="H18" s="21">
        <f t="shared" si="3"/>
        <v>22500</v>
      </c>
    </row>
    <row r="19" spans="1:8">
      <c r="A19" s="19" t="s">
        <v>36</v>
      </c>
      <c r="B19" s="20" t="s">
        <v>37</v>
      </c>
      <c r="C19" s="21">
        <v>235349</v>
      </c>
      <c r="D19" s="21">
        <v>0</v>
      </c>
      <c r="E19" s="21">
        <f t="shared" si="5"/>
        <v>235349</v>
      </c>
      <c r="F19" s="21">
        <v>0</v>
      </c>
      <c r="G19" s="21">
        <v>0</v>
      </c>
      <c r="H19" s="21">
        <f t="shared" si="3"/>
        <v>235349</v>
      </c>
    </row>
    <row r="20" spans="1:8">
      <c r="A20" s="19" t="s">
        <v>38</v>
      </c>
      <c r="B20" s="20" t="s">
        <v>39</v>
      </c>
      <c r="C20" s="21">
        <v>8000</v>
      </c>
      <c r="D20" s="21">
        <v>0</v>
      </c>
      <c r="E20" s="21">
        <f t="shared" si="5"/>
        <v>8000</v>
      </c>
      <c r="F20" s="21">
        <v>0</v>
      </c>
      <c r="G20" s="21">
        <v>0</v>
      </c>
      <c r="H20" s="21">
        <f t="shared" si="3"/>
        <v>8000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58000</v>
      </c>
      <c r="D22" s="21">
        <v>0</v>
      </c>
      <c r="E22" s="21">
        <f t="shared" si="5"/>
        <v>58000</v>
      </c>
      <c r="F22" s="21">
        <v>0</v>
      </c>
      <c r="G22" s="21">
        <v>0</v>
      </c>
      <c r="H22" s="21">
        <f t="shared" si="3"/>
        <v>58000</v>
      </c>
    </row>
    <row r="23" spans="1:8">
      <c r="A23" s="16" t="s">
        <v>44</v>
      </c>
      <c r="B23" s="17"/>
      <c r="C23" s="18">
        <f>SUM(C24:C32)</f>
        <v>1280530</v>
      </c>
      <c r="D23" s="18">
        <f t="shared" ref="D23:G23" si="6">SUM(D24:D32)</f>
        <v>0</v>
      </c>
      <c r="E23" s="18">
        <f t="shared" si="6"/>
        <v>1280530</v>
      </c>
      <c r="F23" s="18">
        <f t="shared" si="6"/>
        <v>0</v>
      </c>
      <c r="G23" s="18">
        <f t="shared" si="6"/>
        <v>0</v>
      </c>
      <c r="H23" s="18">
        <f t="shared" si="3"/>
        <v>1280530</v>
      </c>
    </row>
    <row r="24" spans="1:8">
      <c r="A24" s="19" t="s">
        <v>45</v>
      </c>
      <c r="B24" s="20" t="s">
        <v>46</v>
      </c>
      <c r="C24" s="21">
        <v>395768</v>
      </c>
      <c r="D24" s="21">
        <v>0</v>
      </c>
      <c r="E24" s="21">
        <f t="shared" ref="E24:E32" si="7">C24+D24</f>
        <v>395768</v>
      </c>
      <c r="F24" s="21">
        <v>0</v>
      </c>
      <c r="G24" s="21">
        <v>0</v>
      </c>
      <c r="H24" s="21">
        <f t="shared" si="3"/>
        <v>395768</v>
      </c>
    </row>
    <row r="25" spans="1:8">
      <c r="A25" s="19" t="s">
        <v>47</v>
      </c>
      <c r="B25" s="20" t="s">
        <v>48</v>
      </c>
      <c r="C25" s="21"/>
      <c r="D25" s="21"/>
      <c r="E25" s="21">
        <f t="shared" si="7"/>
        <v>0</v>
      </c>
      <c r="F25" s="21"/>
      <c r="G25" s="21"/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520000</v>
      </c>
      <c r="D26" s="21">
        <v>0</v>
      </c>
      <c r="E26" s="21">
        <f t="shared" si="7"/>
        <v>520000</v>
      </c>
      <c r="F26" s="21">
        <v>0</v>
      </c>
      <c r="G26" s="21">
        <v>0</v>
      </c>
      <c r="H26" s="21">
        <f t="shared" si="3"/>
        <v>520000</v>
      </c>
    </row>
    <row r="27" spans="1:8">
      <c r="A27" s="19" t="s">
        <v>51</v>
      </c>
      <c r="B27" s="20" t="s">
        <v>52</v>
      </c>
      <c r="C27" s="21">
        <v>1440</v>
      </c>
      <c r="D27" s="21">
        <v>0</v>
      </c>
      <c r="E27" s="21">
        <f t="shared" si="7"/>
        <v>1440</v>
      </c>
      <c r="F27" s="21">
        <v>0</v>
      </c>
      <c r="G27" s="21">
        <v>0</v>
      </c>
      <c r="H27" s="21">
        <f t="shared" si="3"/>
        <v>1440</v>
      </c>
    </row>
    <row r="28" spans="1:8">
      <c r="A28" s="19" t="s">
        <v>53</v>
      </c>
      <c r="B28" s="20" t="s">
        <v>54</v>
      </c>
      <c r="C28" s="21">
        <v>231885</v>
      </c>
      <c r="D28" s="21">
        <v>0</v>
      </c>
      <c r="E28" s="21">
        <f t="shared" si="7"/>
        <v>231885</v>
      </c>
      <c r="F28" s="21">
        <v>0</v>
      </c>
      <c r="G28" s="21">
        <v>0</v>
      </c>
      <c r="H28" s="21">
        <f t="shared" si="3"/>
        <v>231885</v>
      </c>
    </row>
    <row r="29" spans="1:8">
      <c r="A29" s="19" t="s">
        <v>55</v>
      </c>
      <c r="B29" s="20" t="s">
        <v>56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19" t="s">
        <v>61</v>
      </c>
      <c r="B32" s="20" t="s">
        <v>62</v>
      </c>
      <c r="C32" s="21">
        <v>131437</v>
      </c>
      <c r="D32" s="21">
        <v>0</v>
      </c>
      <c r="E32" s="21">
        <f t="shared" si="7"/>
        <v>131437</v>
      </c>
      <c r="F32" s="21">
        <v>0</v>
      </c>
      <c r="G32" s="21">
        <v>0</v>
      </c>
      <c r="H32" s="21">
        <f t="shared" si="3"/>
        <v>131437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569321</v>
      </c>
      <c r="D57" s="18">
        <f t="shared" ref="D57:G57" si="14">SUM(D58:D65)</f>
        <v>0</v>
      </c>
      <c r="E57" s="18">
        <f t="shared" si="14"/>
        <v>569321</v>
      </c>
      <c r="F57" s="18">
        <f t="shared" si="14"/>
        <v>0</v>
      </c>
      <c r="G57" s="18">
        <f t="shared" si="14"/>
        <v>0</v>
      </c>
      <c r="H57" s="18">
        <f t="shared" si="3"/>
        <v>569321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569321</v>
      </c>
      <c r="D65" s="21">
        <v>0</v>
      </c>
      <c r="E65" s="21">
        <f t="shared" si="15"/>
        <v>569321</v>
      </c>
      <c r="F65" s="21">
        <v>0</v>
      </c>
      <c r="G65" s="21">
        <v>0</v>
      </c>
      <c r="H65" s="21">
        <f t="shared" si="3"/>
        <v>569321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11955740</v>
      </c>
      <c r="D154" s="25">
        <f t="shared" ref="D154:H154" si="42">D4+D79</f>
        <v>0</v>
      </c>
      <c r="E154" s="25">
        <f t="shared" si="42"/>
        <v>11955740</v>
      </c>
      <c r="F154" s="25">
        <f t="shared" si="42"/>
        <v>0</v>
      </c>
      <c r="G154" s="25">
        <f t="shared" si="42"/>
        <v>0</v>
      </c>
      <c r="H154" s="25">
        <f t="shared" si="42"/>
        <v>11955740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54" t="s">
        <v>207</v>
      </c>
      <c r="B156" s="54"/>
      <c r="C156" s="54"/>
      <c r="D156" s="54"/>
      <c r="E156" s="54"/>
      <c r="F156" s="54"/>
      <c r="G156" s="54"/>
    </row>
    <row r="157" spans="1:8">
      <c r="A157" s="42"/>
      <c r="B157" s="43"/>
      <c r="C157" s="44"/>
      <c r="D157" s="44"/>
      <c r="E157" s="41"/>
      <c r="F157" s="45"/>
      <c r="G157" s="43"/>
    </row>
    <row r="158" spans="1:8">
      <c r="A158" s="55"/>
      <c r="B158" s="55"/>
      <c r="C158" s="44"/>
      <c r="D158" s="46"/>
      <c r="E158" s="46"/>
      <c r="F158" s="47"/>
      <c r="G158" s="47"/>
    </row>
    <row r="159" spans="1:8">
      <c r="A159" s="56" t="s">
        <v>208</v>
      </c>
      <c r="B159" s="56"/>
      <c r="C159" s="48"/>
      <c r="D159" s="57" t="s">
        <v>209</v>
      </c>
      <c r="E159" s="57"/>
      <c r="F159" s="51"/>
      <c r="G159" s="51"/>
    </row>
    <row r="160" spans="1:8">
      <c r="A160" s="52" t="s">
        <v>210</v>
      </c>
      <c r="B160" s="52"/>
      <c r="C160" s="49"/>
      <c r="D160" s="53" t="s">
        <v>211</v>
      </c>
      <c r="E160" s="53"/>
      <c r="F160" s="53"/>
      <c r="G160" s="53"/>
    </row>
    <row r="161" spans="1:7">
      <c r="A161" s="38"/>
      <c r="B161" s="39"/>
      <c r="C161" s="40"/>
      <c r="D161" s="50"/>
      <c r="E161" s="50"/>
      <c r="F161" s="40"/>
      <c r="G161" s="38"/>
    </row>
  </sheetData>
  <mergeCells count="33">
    <mergeCell ref="A154:B154"/>
    <mergeCell ref="F159:G159"/>
    <mergeCell ref="A160:B160"/>
    <mergeCell ref="D160:E160"/>
    <mergeCell ref="F160:G160"/>
    <mergeCell ref="A156:G156"/>
    <mergeCell ref="A158:B158"/>
    <mergeCell ref="A159:B159"/>
    <mergeCell ref="D159:E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2018-05-24T16:12:13Z</dcterms:created>
  <dcterms:modified xsi:type="dcterms:W3CDTF">2018-05-24T16:19:18Z</dcterms:modified>
</cp:coreProperties>
</file>